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ufbau-Messwerte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<sst xmlns="http://schemas.openxmlformats.org/spreadsheetml/2006/main" count="78" uniqueCount="54">
  <si>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Versuch:</t>
  </si>
  <si>
    <t>Kennen lernen und experimentelle Bestimmung des dynamischen Verhaltens</t>
  </si>
  <si>
    <t>von Sensoren am Beispiel von Temperaturmessfühlern</t>
  </si>
  <si>
    <t>Messwerte:</t>
  </si>
  <si>
    <t>Hg-Thermometer</t>
  </si>
  <si>
    <t>Pt-100</t>
  </si>
  <si>
    <t>NiCrNi-Thermoelement</t>
  </si>
  <si>
    <t>Zeit  t</t>
  </si>
  <si>
    <t>[s]</t>
  </si>
  <si>
    <t>[°C]</t>
  </si>
  <si>
    <t>Versuchsziel:</t>
  </si>
  <si>
    <t>Erweiterung und Vertiefung der Kenntnisse über das dynamische Verhalten</t>
  </si>
  <si>
    <t>von Sensoren (speziell Temperatursensoren) sowie über Verfahren der</t>
  </si>
  <si>
    <t>Aufnahme und Auswertung von Übergangsfunktionen zur experimentellen</t>
  </si>
  <si>
    <t>Bestimmung ihrer dynamischen Kennwerte</t>
  </si>
  <si>
    <t>Versuchsaufbau:</t>
  </si>
  <si>
    <t>Versuchsdurch-</t>
  </si>
  <si>
    <t>führung:</t>
  </si>
  <si>
    <t>Zeichnen der Übergangsfunktion und bestimmen der dynam. Kenngrößen</t>
  </si>
  <si>
    <t>3. Aufnahme der Messwerte einens Pt 100 und eines Thermoelements mittels</t>
  </si>
  <si>
    <t>PC-gestütztem Messsystem</t>
  </si>
  <si>
    <t>2. Aufnahme der Messwerte eines Pt 100 mittels x-y-Schreibers</t>
  </si>
  <si>
    <t xml:space="preserve">1. Manuelle Aufnahme der Messwerte von Thermoelement, Hg-Thermometer </t>
  </si>
  <si>
    <t xml:space="preserve">und Pt 100 in Zeitabständen von 3 Sekunden ( eine Minute lang) und </t>
  </si>
  <si>
    <t xml:space="preserve">anschließend in Zeitabstanden von 12 Sekunden (für weitere 2 Minuten) </t>
  </si>
  <si>
    <t>in Form einer Wertetabelle.</t>
  </si>
  <si>
    <t>Ermittlung der</t>
  </si>
  <si>
    <t>dyn. Kennwerte:</t>
  </si>
  <si>
    <t>Kennwert</t>
  </si>
  <si>
    <t>Ordnung [ ]</t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</si>
  <si>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(Totzeit)</t>
    </r>
  </si>
  <si>
    <r>
      <t>T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(Verzugszeit)</t>
    </r>
  </si>
  <si>
    <r>
      <t>T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(Ausgleichzeit)</t>
    </r>
  </si>
  <si>
    <r>
      <t>t</t>
    </r>
    <r>
      <rPr>
        <sz val="10"/>
        <rFont val="Arial"/>
        <family val="0"/>
      </rPr>
      <t xml:space="preserve"> (Zeitkonstante)</t>
    </r>
  </si>
  <si>
    <r>
      <t>t</t>
    </r>
    <r>
      <rPr>
        <vertAlign val="subscript"/>
        <sz val="10"/>
        <rFont val="Arial"/>
        <family val="2"/>
      </rPr>
      <t>0.9</t>
    </r>
    <r>
      <rPr>
        <sz val="10"/>
        <rFont val="Arial"/>
        <family val="0"/>
      </rPr>
      <t xml:space="preserve"> (Zeit für 90%)</t>
    </r>
  </si>
  <si>
    <t>------</t>
  </si>
  <si>
    <t>Zeitkonstanten-</t>
  </si>
  <si>
    <r>
      <t>T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0"/>
      </rPr>
      <t>liegt vor bei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 63% von 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</t>
    </r>
  </si>
  <si>
    <r>
      <t>bestimmung T</t>
    </r>
    <r>
      <rPr>
        <b/>
        <u val="single"/>
        <vertAlign val="subscript"/>
        <sz val="10"/>
        <rFont val="Arial"/>
        <family val="2"/>
      </rPr>
      <t>1</t>
    </r>
    <r>
      <rPr>
        <b/>
        <u val="single"/>
        <sz val="10"/>
        <rFont val="Arial"/>
        <family val="2"/>
      </rPr>
      <t>:</t>
    </r>
  </si>
  <si>
    <r>
      <t>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* 0,63</t>
    </r>
  </si>
  <si>
    <r>
      <t>x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0"/>
      </rPr>
      <t>=</t>
    </r>
  </si>
  <si>
    <t>°C</t>
  </si>
  <si>
    <t>5,7 s</t>
  </si>
  <si>
    <r>
      <t>T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 xml:space="preserve"> =</t>
    </r>
  </si>
  <si>
    <t>Messwerte der</t>
  </si>
  <si>
    <t>PC-gestützten</t>
  </si>
  <si>
    <t>Werteaufnahme:</t>
  </si>
  <si>
    <t>Zeit t</t>
  </si>
  <si>
    <t>Pt 100</t>
  </si>
  <si>
    <t>Typ K</t>
  </si>
  <si>
    <r>
      <t>x</t>
    </r>
    <r>
      <rPr>
        <vertAlign val="subscript"/>
        <sz val="10"/>
        <rFont val="Arial"/>
        <family val="2"/>
      </rPr>
      <t>63%</t>
    </r>
  </si>
  <si>
    <r>
      <t>x</t>
    </r>
    <r>
      <rPr>
        <vertAlign val="subscript"/>
        <sz val="10"/>
        <rFont val="Arial"/>
        <family val="2"/>
      </rPr>
      <t>90%</t>
    </r>
  </si>
  <si>
    <t>[°s]</t>
  </si>
  <si>
    <t>Hilfswert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</si>
</sst>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0"/>
    </font>
    <font>
      <b/>
      <sz val="12"/>
      <name val="Arial"/>
      <family val="2"/>
    </font>
    <font>
      <b/>
      <u val="single"/>
      <vertAlign val="subscript"/>
      <sz val="10"/>
      <name val="Arial"/>
      <family val="2"/>
    </font>
    <font>
      <vertAlign val="subscript"/>
      <sz val="8"/>
      <name val="Arial"/>
      <family val="2"/>
    </font>
    <font>
      <sz val="8"/>
      <name val="Symbol"/>
      <family val="1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8" xfId="0" applyFon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7" xfId="0" applyBorder="1" applyAlignment="1" quotePrefix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 quotePrefix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2" xfId="0" applyBorder="1" applyAlignment="1" quotePrefix="1">
      <alignment horizontal="center"/>
    </xf>
    <xf numFmtId="0" fontId="0" fillId="0" borderId="48" xfId="0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NiCrNi-Thermoelement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6"/>
          <c:w val="0.946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'Aufbau-Messwerte'!$F$62</c:f>
              <c:strCache>
                <c:ptCount val="1"/>
                <c:pt idx="0">
                  <c:v>NiCrNi-Thermoelement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lineare Regression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'Aufbau-Messwerte'!$A$64:$A$94</c:f>
              <c:numCache/>
            </c:numRef>
          </c:cat>
          <c:val>
            <c:numRef>
              <c:f>'Aufbau-Messwerte'!$F$64:$F$94</c:f>
              <c:numCache/>
            </c:numRef>
          </c:val>
          <c:smooth val="0"/>
        </c:ser>
        <c:marker val="1"/>
        <c:axId val="43465291"/>
        <c:axId val="55643300"/>
      </c:lineChart>
      <c:catAx>
        <c:axId val="4346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auto val="1"/>
        <c:lblOffset val="0"/>
        <c:noMultiLvlLbl val="0"/>
      </c:catAx>
      <c:valAx>
        <c:axId val="55643300"/>
        <c:scaling>
          <c:orientation val="minMax"/>
          <c:min val="23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 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5291"/>
        <c:crossesAt val="1"/>
        <c:crossBetween val="midCat"/>
        <c:dispUnits/>
        <c:majorUnit val="3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5"/>
          <c:y val="0.9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PC-gestützte Messwertaufnahme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'Aufbau-Messwerte'!$D$173</c:f>
              <c:strCache>
                <c:ptCount val="1"/>
                <c:pt idx="0">
                  <c:v>Pt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'Aufbau-Messwerte'!$C$175:$C$183</c:f>
              <c:numCache/>
            </c:numRef>
          </c:cat>
          <c:val>
            <c:numRef>
              <c:f>'Aufbau-Messwerte'!$D$175:$D$183</c:f>
              <c:numCache/>
            </c:numRef>
          </c:val>
          <c:smooth val="0"/>
        </c:ser>
        <c:ser>
          <c:idx val="2"/>
          <c:order val="1"/>
          <c:tx>
            <c:strRef>
              <c:f>'Aufbau-Messwerte'!$E$173</c:f>
              <c:strCache>
                <c:ptCount val="1"/>
                <c:pt idx="0">
                  <c:v>Typ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'Aufbau-Messwerte'!$C$175:$C$183</c:f>
              <c:numCache/>
            </c:numRef>
          </c:cat>
          <c:val>
            <c:numRef>
              <c:f>'Aufbau-Messwerte'!$E$175:$E$183</c:f>
              <c:numCache/>
            </c:numRef>
          </c:val>
          <c:smooth val="0"/>
        </c:ser>
        <c:marker val="1"/>
        <c:axId val="31027653"/>
        <c:axId val="10813422"/>
      </c:lineChart>
      <c:cat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 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76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1</cdr:y>
    </cdr:from>
    <cdr:to>
      <cdr:x>0.273</cdr:x>
      <cdr:y>1</cdr:y>
    </cdr:to>
    <cdr:sp>
      <cdr:nvSpPr>
        <cdr:cNvPr id="1" name="Line 1"/>
        <cdr:cNvSpPr>
          <a:spLocks/>
        </cdr:cNvSpPr>
      </cdr:nvSpPr>
      <cdr:spPr>
        <a:xfrm>
          <a:off x="628650" y="3886200"/>
          <a:ext cx="952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1657350</xdr:colOff>
      <xdr:row>34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781175"/>
          <a:ext cx="47053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6</xdr:col>
      <xdr:colOff>0</xdr:colOff>
      <xdr:row>149</xdr:row>
      <xdr:rowOff>0</xdr:rowOff>
    </xdr:to>
    <xdr:graphicFrame>
      <xdr:nvGraphicFramePr>
        <xdr:cNvPr id="2" name="Chart 3"/>
        <xdr:cNvGraphicFramePr/>
      </xdr:nvGraphicFramePr>
      <xdr:xfrm>
        <a:off x="0" y="19440525"/>
        <a:ext cx="58197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381000</xdr:colOff>
      <xdr:row>154</xdr:row>
      <xdr:rowOff>47625</xdr:rowOff>
    </xdr:from>
    <xdr:to>
      <xdr:col>1</xdr:col>
      <xdr:colOff>752475</xdr:colOff>
      <xdr:row>155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1457325" y="25431750"/>
          <a:ext cx="371475" cy="209550"/>
        </a:xfrm>
        <a:prstGeom prst="curvedDownArrow">
          <a:avLst>
            <a:gd name="adj1" fmla="val 15217"/>
            <a:gd name="adj2" fmla="val 39129"/>
            <a:gd name="adj3" fmla="val 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135</xdr:row>
      <xdr:rowOff>152400</xdr:rowOff>
    </xdr:from>
    <xdr:to>
      <xdr:col>1</xdr:col>
      <xdr:colOff>190500</xdr:colOff>
      <xdr:row>135</xdr:row>
      <xdr:rowOff>152400</xdr:rowOff>
    </xdr:to>
    <xdr:sp>
      <xdr:nvSpPr>
        <xdr:cNvPr id="4" name="Line 6"/>
        <xdr:cNvSpPr>
          <a:spLocks/>
        </xdr:cNvSpPr>
      </xdr:nvSpPr>
      <xdr:spPr>
        <a:xfrm>
          <a:off x="628650" y="22345650"/>
          <a:ext cx="63817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133</xdr:row>
      <xdr:rowOff>152400</xdr:rowOff>
    </xdr:from>
    <xdr:to>
      <xdr:col>0</xdr:col>
      <xdr:colOff>952500</xdr:colOff>
      <xdr:row>145</xdr:row>
      <xdr:rowOff>38100</xdr:rowOff>
    </xdr:to>
    <xdr:sp>
      <xdr:nvSpPr>
        <xdr:cNvPr id="5" name="Line 7"/>
        <xdr:cNvSpPr>
          <a:spLocks/>
        </xdr:cNvSpPr>
      </xdr:nvSpPr>
      <xdr:spPr>
        <a:xfrm>
          <a:off x="952500" y="22021800"/>
          <a:ext cx="0" cy="18288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136</xdr:row>
      <xdr:rowOff>28575</xdr:rowOff>
    </xdr:from>
    <xdr:to>
      <xdr:col>2</xdr:col>
      <xdr:colOff>0</xdr:colOff>
      <xdr:row>137</xdr:row>
      <xdr:rowOff>47625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276350" y="22383750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= 44,037</a:t>
          </a:r>
        </a:p>
      </xdr:txBody>
    </xdr:sp>
    <xdr:clientData/>
  </xdr:twoCellAnchor>
  <xdr:twoCellAnchor>
    <xdr:from>
      <xdr:col>0</xdr:col>
      <xdr:colOff>828675</xdr:colOff>
      <xdr:row>146</xdr:row>
      <xdr:rowOff>114300</xdr:rowOff>
    </xdr:from>
    <xdr:to>
      <xdr:col>1</xdr:col>
      <xdr:colOff>133350</xdr:colOff>
      <xdr:row>147</xdr:row>
      <xdr:rowOff>123825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28675" y="240887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=5,7</a:t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6</xdr:col>
      <xdr:colOff>0</xdr:colOff>
      <xdr:row>208</xdr:row>
      <xdr:rowOff>0</xdr:rowOff>
    </xdr:to>
    <xdr:graphicFrame>
      <xdr:nvGraphicFramePr>
        <xdr:cNvPr id="8" name="Chart 11"/>
        <xdr:cNvGraphicFramePr/>
      </xdr:nvGraphicFramePr>
      <xdr:xfrm>
        <a:off x="0" y="30337125"/>
        <a:ext cx="58197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619125</xdr:colOff>
      <xdr:row>199</xdr:row>
      <xdr:rowOff>47625</xdr:rowOff>
    </xdr:from>
    <xdr:to>
      <xdr:col>1</xdr:col>
      <xdr:colOff>476250</xdr:colOff>
      <xdr:row>199</xdr:row>
      <xdr:rowOff>47625</xdr:rowOff>
    </xdr:to>
    <xdr:sp>
      <xdr:nvSpPr>
        <xdr:cNvPr id="9" name="Line 12"/>
        <xdr:cNvSpPr>
          <a:spLocks/>
        </xdr:cNvSpPr>
      </xdr:nvSpPr>
      <xdr:spPr>
        <a:xfrm>
          <a:off x="619125" y="32813625"/>
          <a:ext cx="9334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198</xdr:row>
      <xdr:rowOff>57150</xdr:rowOff>
    </xdr:from>
    <xdr:to>
      <xdr:col>1</xdr:col>
      <xdr:colOff>247650</xdr:colOff>
      <xdr:row>203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1323975" y="32661225"/>
          <a:ext cx="0" cy="8667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194</xdr:row>
      <xdr:rowOff>133350</xdr:rowOff>
    </xdr:from>
    <xdr:to>
      <xdr:col>3</xdr:col>
      <xdr:colOff>542925</xdr:colOff>
      <xdr:row>194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600075" y="32089725"/>
          <a:ext cx="25431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194</xdr:row>
      <xdr:rowOff>85725</xdr:rowOff>
    </xdr:from>
    <xdr:to>
      <xdr:col>3</xdr:col>
      <xdr:colOff>323850</xdr:colOff>
      <xdr:row>202</xdr:row>
      <xdr:rowOff>142875</xdr:rowOff>
    </xdr:to>
    <xdr:sp>
      <xdr:nvSpPr>
        <xdr:cNvPr id="12" name="Line 17"/>
        <xdr:cNvSpPr>
          <a:spLocks/>
        </xdr:cNvSpPr>
      </xdr:nvSpPr>
      <xdr:spPr>
        <a:xfrm>
          <a:off x="2924175" y="32042100"/>
          <a:ext cx="0" cy="1352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194</xdr:row>
      <xdr:rowOff>123825</xdr:rowOff>
    </xdr:from>
    <xdr:to>
      <xdr:col>3</xdr:col>
      <xdr:colOff>657225</xdr:colOff>
      <xdr:row>195</xdr:row>
      <xdr:rowOff>104775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3028950" y="32080200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90%</a:t>
          </a:r>
        </a:p>
      </xdr:txBody>
    </xdr:sp>
    <xdr:clientData/>
  </xdr:twoCellAnchor>
  <xdr:twoCellAnchor>
    <xdr:from>
      <xdr:col>3</xdr:col>
      <xdr:colOff>0</xdr:colOff>
      <xdr:row>202</xdr:row>
      <xdr:rowOff>142875</xdr:rowOff>
    </xdr:from>
    <xdr:to>
      <xdr:col>3</xdr:col>
      <xdr:colOff>352425</xdr:colOff>
      <xdr:row>203</xdr:row>
      <xdr:rowOff>123825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2600325" y="33394650"/>
          <a:ext cx="3524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0.9Pt100</a:t>
          </a:r>
        </a:p>
      </xdr:txBody>
    </xdr:sp>
    <xdr:clientData/>
  </xdr:twoCellAnchor>
  <xdr:twoCellAnchor>
    <xdr:from>
      <xdr:col>0</xdr:col>
      <xdr:colOff>619125</xdr:colOff>
      <xdr:row>197</xdr:row>
      <xdr:rowOff>47625</xdr:rowOff>
    </xdr:from>
    <xdr:to>
      <xdr:col>0</xdr:col>
      <xdr:colOff>990600</xdr:colOff>
      <xdr:row>197</xdr:row>
      <xdr:rowOff>47625</xdr:rowOff>
    </xdr:to>
    <xdr:sp>
      <xdr:nvSpPr>
        <xdr:cNvPr id="15" name="Line 21"/>
        <xdr:cNvSpPr>
          <a:spLocks/>
        </xdr:cNvSpPr>
      </xdr:nvSpPr>
      <xdr:spPr>
        <a:xfrm>
          <a:off x="619125" y="32489775"/>
          <a:ext cx="37147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196</xdr:row>
      <xdr:rowOff>123825</xdr:rowOff>
    </xdr:from>
    <xdr:to>
      <xdr:col>0</xdr:col>
      <xdr:colOff>923925</xdr:colOff>
      <xdr:row>202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923925" y="32404050"/>
          <a:ext cx="0" cy="9620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197</xdr:row>
      <xdr:rowOff>38100</xdr:rowOff>
    </xdr:from>
    <xdr:to>
      <xdr:col>1</xdr:col>
      <xdr:colOff>114300</xdr:colOff>
      <xdr:row>198</xdr:row>
      <xdr:rowOff>28575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962025" y="324802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63%</a:t>
          </a:r>
        </a:p>
      </xdr:txBody>
    </xdr:sp>
    <xdr:clientData/>
  </xdr:twoCellAnchor>
  <xdr:twoCellAnchor>
    <xdr:from>
      <xdr:col>0</xdr:col>
      <xdr:colOff>714375</xdr:colOff>
      <xdr:row>202</xdr:row>
      <xdr:rowOff>114300</xdr:rowOff>
    </xdr:from>
    <xdr:to>
      <xdr:col>0</xdr:col>
      <xdr:colOff>981075</xdr:colOff>
      <xdr:row>203</xdr:row>
      <xdr:rowOff>104775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714375" y="33366075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Symbol"/>
              <a:ea typeface="Symbol"/>
              <a:cs typeface="Symbol"/>
            </a:rPr>
            <a:t>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TypK</a:t>
          </a:r>
        </a:p>
      </xdr:txBody>
    </xdr:sp>
    <xdr:clientData/>
  </xdr:twoCellAnchor>
  <xdr:twoCellAnchor>
    <xdr:from>
      <xdr:col>0</xdr:col>
      <xdr:colOff>619125</xdr:colOff>
      <xdr:row>192</xdr:row>
      <xdr:rowOff>9525</xdr:rowOff>
    </xdr:from>
    <xdr:to>
      <xdr:col>1</xdr:col>
      <xdr:colOff>619125</xdr:colOff>
      <xdr:row>192</xdr:row>
      <xdr:rowOff>9525</xdr:rowOff>
    </xdr:to>
    <xdr:sp>
      <xdr:nvSpPr>
        <xdr:cNvPr id="19" name="Line 25"/>
        <xdr:cNvSpPr>
          <a:spLocks/>
        </xdr:cNvSpPr>
      </xdr:nvSpPr>
      <xdr:spPr>
        <a:xfrm>
          <a:off x="619125" y="31642050"/>
          <a:ext cx="10763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191</xdr:row>
      <xdr:rowOff>76200</xdr:rowOff>
    </xdr:from>
    <xdr:to>
      <xdr:col>1</xdr:col>
      <xdr:colOff>476250</xdr:colOff>
      <xdr:row>204</xdr:row>
      <xdr:rowOff>142875</xdr:rowOff>
    </xdr:to>
    <xdr:sp>
      <xdr:nvSpPr>
        <xdr:cNvPr id="20" name="Line 26"/>
        <xdr:cNvSpPr>
          <a:spLocks/>
        </xdr:cNvSpPr>
      </xdr:nvSpPr>
      <xdr:spPr>
        <a:xfrm>
          <a:off x="1552575" y="31546800"/>
          <a:ext cx="0" cy="21717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191</xdr:row>
      <xdr:rowOff>152400</xdr:rowOff>
    </xdr:from>
    <xdr:to>
      <xdr:col>2</xdr:col>
      <xdr:colOff>28575</xdr:colOff>
      <xdr:row>192</xdr:row>
      <xdr:rowOff>133350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638300" y="31623000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90%</a:t>
          </a:r>
        </a:p>
      </xdr:txBody>
    </xdr:sp>
    <xdr:clientData/>
  </xdr:twoCellAnchor>
  <xdr:twoCellAnchor>
    <xdr:from>
      <xdr:col>1</xdr:col>
      <xdr:colOff>361950</xdr:colOff>
      <xdr:row>199</xdr:row>
      <xdr:rowOff>19050</xdr:rowOff>
    </xdr:from>
    <xdr:to>
      <xdr:col>1</xdr:col>
      <xdr:colOff>590550</xdr:colOff>
      <xdr:row>200</xdr:row>
      <xdr:rowOff>9525</xdr:rowOff>
    </xdr:to>
    <xdr:sp>
      <xdr:nvSpPr>
        <xdr:cNvPr id="22" name="TextBox 14"/>
        <xdr:cNvSpPr txBox="1">
          <a:spLocks noChangeArrowheads="1"/>
        </xdr:cNvSpPr>
      </xdr:nvSpPr>
      <xdr:spPr>
        <a:xfrm>
          <a:off x="1438275" y="327850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63%</a:t>
          </a:r>
        </a:p>
      </xdr:txBody>
    </xdr:sp>
    <xdr:clientData/>
  </xdr:twoCellAnchor>
  <xdr:twoCellAnchor>
    <xdr:from>
      <xdr:col>1</xdr:col>
      <xdr:colOff>238125</xdr:colOff>
      <xdr:row>202</xdr:row>
      <xdr:rowOff>123825</xdr:rowOff>
    </xdr:from>
    <xdr:to>
      <xdr:col>1</xdr:col>
      <xdr:colOff>504825</xdr:colOff>
      <xdr:row>203</xdr:row>
      <xdr:rowOff>114300</xdr:rowOff>
    </xdr:to>
    <xdr:sp>
      <xdr:nvSpPr>
        <xdr:cNvPr id="23" name="TextBox 15"/>
        <xdr:cNvSpPr txBox="1">
          <a:spLocks noChangeArrowheads="1"/>
        </xdr:cNvSpPr>
      </xdr:nvSpPr>
      <xdr:spPr>
        <a:xfrm>
          <a:off x="1314450" y="33375600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Symbol"/>
              <a:ea typeface="Symbol"/>
              <a:cs typeface="Symbol"/>
            </a:rPr>
            <a:t>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Pt100</a:t>
          </a:r>
        </a:p>
      </xdr:txBody>
    </xdr:sp>
    <xdr:clientData/>
  </xdr:twoCellAnchor>
  <xdr:twoCellAnchor>
    <xdr:from>
      <xdr:col>1</xdr:col>
      <xdr:colOff>428625</xdr:colOff>
      <xdr:row>204</xdr:row>
      <xdr:rowOff>47625</xdr:rowOff>
    </xdr:from>
    <xdr:to>
      <xdr:col>1</xdr:col>
      <xdr:colOff>685800</xdr:colOff>
      <xdr:row>205</xdr:row>
      <xdr:rowOff>47625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1504950" y="3362325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TypK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1"/>
  <sheetViews>
    <sheetView tabSelected="1" workbookViewId="0" topLeftCell="A6">
      <selection activeCell="A169" sqref="A169:IV169"/>
    </sheetView>
  </sheetViews>
  <sheetFormatPr defaultColWidth="11.421875" defaultRowHeight="12.75"/>
  <cols>
    <col min="1" max="1" width="16.140625" style="6" bestFit="1" customWidth="1"/>
    <col min="6" max="6" width="25.421875" style="0" customWidth="1"/>
    <col min="7" max="7" width="14.00390625" style="0" customWidth="1"/>
  </cols>
  <sheetData>
    <row r="2" spans="1:7" ht="12.75">
      <c r="A2" s="7" t="s">
        <v>0</v>
      </c>
      <c r="B2" s="1" t="s">
        <v>1</v>
      </c>
      <c r="C2" s="1"/>
      <c r="D2" s="1"/>
      <c r="E2" s="1"/>
      <c r="F2" s="1"/>
      <c r="G2" s="1"/>
    </row>
    <row r="3" spans="1:7" ht="12.75">
      <c r="A3" s="8"/>
      <c r="B3" s="1" t="s">
        <v>2</v>
      </c>
      <c r="C3" s="1"/>
      <c r="D3" s="1"/>
      <c r="E3" s="1"/>
      <c r="F3" s="1"/>
      <c r="G3" s="1"/>
    </row>
    <row r="4" spans="1:7" ht="12.75">
      <c r="A4" s="8"/>
      <c r="B4" s="1"/>
      <c r="C4" s="1"/>
      <c r="D4" s="1"/>
      <c r="E4" s="1"/>
      <c r="F4" s="1"/>
      <c r="G4" s="1"/>
    </row>
    <row r="5" spans="1:7" ht="12.75">
      <c r="A5" s="8"/>
      <c r="B5" s="1"/>
      <c r="C5" s="1"/>
      <c r="D5" s="1"/>
      <c r="E5" s="1"/>
      <c r="F5" s="1"/>
      <c r="G5" s="1"/>
    </row>
    <row r="6" spans="1:7" ht="12.75">
      <c r="A6" s="7" t="s">
        <v>10</v>
      </c>
      <c r="B6" s="1" t="s">
        <v>11</v>
      </c>
      <c r="C6" s="1"/>
      <c r="D6" s="1"/>
      <c r="E6" s="1"/>
      <c r="F6" s="1"/>
      <c r="G6" s="1"/>
    </row>
    <row r="7" spans="1:7" ht="12.75">
      <c r="A7" s="8"/>
      <c r="B7" s="1" t="s">
        <v>12</v>
      </c>
      <c r="C7" s="1"/>
      <c r="D7" s="1"/>
      <c r="E7" s="1"/>
      <c r="F7" s="1"/>
      <c r="G7" s="1"/>
    </row>
    <row r="8" spans="1:7" ht="12.75">
      <c r="A8" s="8"/>
      <c r="B8" s="1" t="s">
        <v>13</v>
      </c>
      <c r="C8" s="1"/>
      <c r="D8" s="1"/>
      <c r="E8" s="1"/>
      <c r="F8" s="1"/>
      <c r="G8" s="1"/>
    </row>
    <row r="9" spans="1:7" ht="12.75">
      <c r="A9" s="8"/>
      <c r="B9" s="1" t="s">
        <v>14</v>
      </c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8"/>
      <c r="B11" s="1"/>
      <c r="C11" s="1"/>
      <c r="D11" s="1"/>
      <c r="E11" s="1"/>
      <c r="F11" s="1"/>
      <c r="G11" s="1"/>
    </row>
    <row r="12" ht="12.75">
      <c r="A12" s="7" t="s">
        <v>15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J33" s="2"/>
    </row>
    <row r="34" ht="12.75">
      <c r="J34" s="2"/>
    </row>
    <row r="35" ht="12.75">
      <c r="J35" s="2"/>
    </row>
    <row r="36" ht="12.75">
      <c r="J36" s="2"/>
    </row>
    <row r="37" ht="12.75">
      <c r="J37" s="2"/>
    </row>
    <row r="38" spans="1:10" ht="12.75">
      <c r="A38" s="7" t="s">
        <v>16</v>
      </c>
      <c r="B38" s="1" t="s">
        <v>22</v>
      </c>
      <c r="C38" s="1"/>
      <c r="D38" s="1"/>
      <c r="E38" s="1"/>
      <c r="F38" s="1"/>
      <c r="J38" s="2"/>
    </row>
    <row r="39" spans="1:10" ht="12.75">
      <c r="A39" s="7" t="s">
        <v>17</v>
      </c>
      <c r="B39" s="1" t="s">
        <v>23</v>
      </c>
      <c r="C39" s="1"/>
      <c r="D39" s="1"/>
      <c r="E39" s="1"/>
      <c r="F39" s="1"/>
      <c r="J39" s="2"/>
    </row>
    <row r="40" spans="2:10" ht="12.75">
      <c r="B40" s="1" t="s">
        <v>24</v>
      </c>
      <c r="C40" s="1"/>
      <c r="D40" s="1"/>
      <c r="E40" s="1"/>
      <c r="F40" s="1"/>
      <c r="J40" s="2"/>
    </row>
    <row r="41" spans="2:10" ht="12.75">
      <c r="B41" s="1" t="s">
        <v>25</v>
      </c>
      <c r="C41" s="1"/>
      <c r="D41" s="1"/>
      <c r="E41" s="1"/>
      <c r="F41" s="1"/>
      <c r="J41" s="2"/>
    </row>
    <row r="42" spans="2:10" ht="12.75">
      <c r="B42" s="1" t="s">
        <v>18</v>
      </c>
      <c r="C42" s="1"/>
      <c r="D42" s="1"/>
      <c r="E42" s="1"/>
      <c r="F42" s="1"/>
      <c r="J42" s="2"/>
    </row>
    <row r="43" spans="2:10" ht="12.75">
      <c r="B43" s="1"/>
      <c r="C43" s="1"/>
      <c r="D43" s="1"/>
      <c r="E43" s="1"/>
      <c r="F43" s="1"/>
      <c r="J43" s="2"/>
    </row>
    <row r="44" spans="2:10" ht="12.75">
      <c r="B44" s="1" t="s">
        <v>21</v>
      </c>
      <c r="C44" s="1"/>
      <c r="D44" s="1"/>
      <c r="E44" s="1"/>
      <c r="F44" s="1"/>
      <c r="J44" s="2"/>
    </row>
    <row r="45" spans="2:10" ht="12.75">
      <c r="B45" s="1"/>
      <c r="C45" s="1"/>
      <c r="D45" s="1"/>
      <c r="E45" s="1"/>
      <c r="F45" s="1"/>
      <c r="J45" s="2"/>
    </row>
    <row r="46" spans="2:10" ht="12.75">
      <c r="B46" s="1" t="s">
        <v>19</v>
      </c>
      <c r="C46" s="1"/>
      <c r="D46" s="1"/>
      <c r="E46" s="1"/>
      <c r="F46" s="1"/>
      <c r="J46" s="2"/>
    </row>
    <row r="47" spans="2:10" ht="12.75">
      <c r="B47" s="1" t="s">
        <v>20</v>
      </c>
      <c r="C47" s="1"/>
      <c r="D47" s="1"/>
      <c r="E47" s="1"/>
      <c r="F47" s="1"/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spans="1:10" ht="12.75">
      <c r="A60" s="7" t="s">
        <v>3</v>
      </c>
      <c r="J60" s="2"/>
    </row>
    <row r="61" ht="13.5" thickBot="1">
      <c r="J61" s="2"/>
    </row>
    <row r="62" spans="1:10" ht="13.5" thickBot="1">
      <c r="A62" s="16" t="s">
        <v>7</v>
      </c>
      <c r="B62" s="64" t="s">
        <v>4</v>
      </c>
      <c r="C62" s="65"/>
      <c r="D62" s="64" t="s">
        <v>5</v>
      </c>
      <c r="E62" s="65"/>
      <c r="F62" s="16" t="s">
        <v>6</v>
      </c>
      <c r="G62" s="13"/>
      <c r="J62" s="2"/>
    </row>
    <row r="63" spans="1:10" ht="13.5" thickBot="1">
      <c r="A63" s="37" t="s">
        <v>8</v>
      </c>
      <c r="B63" s="69" t="s">
        <v>9</v>
      </c>
      <c r="C63" s="70"/>
      <c r="D63" s="70"/>
      <c r="E63" s="70"/>
      <c r="F63" s="71"/>
      <c r="G63" s="13"/>
      <c r="J63" s="2"/>
    </row>
    <row r="64" spans="1:7" ht="12.75">
      <c r="A64" s="38">
        <v>0</v>
      </c>
      <c r="B64" s="67">
        <v>23.1</v>
      </c>
      <c r="C64" s="68"/>
      <c r="D64" s="66">
        <v>23.4</v>
      </c>
      <c r="E64" s="66"/>
      <c r="F64" s="17">
        <v>23.1</v>
      </c>
      <c r="G64" s="14"/>
    </row>
    <row r="65" spans="1:7" ht="12.75">
      <c r="A65" s="39">
        <v>3</v>
      </c>
      <c r="B65" s="74">
        <v>25</v>
      </c>
      <c r="C65" s="75"/>
      <c r="D65" s="78">
        <v>23.7</v>
      </c>
      <c r="E65" s="78"/>
      <c r="F65" s="18">
        <v>26.87</v>
      </c>
      <c r="G65" s="14"/>
    </row>
    <row r="66" spans="1:7" ht="12.75">
      <c r="A66" s="39">
        <v>6</v>
      </c>
      <c r="B66" s="76">
        <v>28</v>
      </c>
      <c r="C66" s="77"/>
      <c r="D66" s="78">
        <v>26.4</v>
      </c>
      <c r="E66" s="78"/>
      <c r="F66" s="18">
        <v>51.8</v>
      </c>
      <c r="G66" s="14"/>
    </row>
    <row r="67" spans="1:7" ht="12.75">
      <c r="A67" s="39">
        <v>9</v>
      </c>
      <c r="B67" s="72">
        <v>30</v>
      </c>
      <c r="C67" s="73"/>
      <c r="D67" s="79">
        <v>32.5</v>
      </c>
      <c r="E67" s="80"/>
      <c r="F67" s="18">
        <v>54.3</v>
      </c>
      <c r="G67" s="14"/>
    </row>
    <row r="68" spans="1:7" ht="12.75">
      <c r="A68" s="39">
        <v>12</v>
      </c>
      <c r="B68" s="76">
        <v>32</v>
      </c>
      <c r="C68" s="77"/>
      <c r="D68" s="79">
        <v>37</v>
      </c>
      <c r="E68" s="80"/>
      <c r="F68" s="18">
        <v>62.3</v>
      </c>
      <c r="G68" s="14"/>
    </row>
    <row r="69" spans="1:7" ht="12.75">
      <c r="A69" s="39">
        <v>15</v>
      </c>
      <c r="B69" s="76">
        <v>35</v>
      </c>
      <c r="C69" s="77"/>
      <c r="D69" s="76">
        <v>39.6</v>
      </c>
      <c r="E69" s="81"/>
      <c r="F69" s="19">
        <v>64.7</v>
      </c>
      <c r="G69" s="15"/>
    </row>
    <row r="70" spans="1:7" ht="12.75">
      <c r="A70" s="39">
        <v>18</v>
      </c>
      <c r="B70" s="76">
        <v>37</v>
      </c>
      <c r="C70" s="77"/>
      <c r="D70" s="76">
        <v>42.8</v>
      </c>
      <c r="E70" s="81"/>
      <c r="F70" s="19">
        <v>65.3</v>
      </c>
      <c r="G70" s="15"/>
    </row>
    <row r="71" spans="1:7" ht="12.75">
      <c r="A71" s="39">
        <v>21</v>
      </c>
      <c r="B71" s="76">
        <v>39</v>
      </c>
      <c r="C71" s="77"/>
      <c r="D71" s="76">
        <v>46.5</v>
      </c>
      <c r="E71" s="81"/>
      <c r="F71" s="19">
        <v>66.3</v>
      </c>
      <c r="G71" s="15"/>
    </row>
    <row r="72" spans="1:7" ht="12.75">
      <c r="A72" s="39">
        <v>24</v>
      </c>
      <c r="B72" s="76">
        <v>40</v>
      </c>
      <c r="C72" s="77"/>
      <c r="D72" s="76">
        <v>49.1</v>
      </c>
      <c r="E72" s="81"/>
      <c r="F72" s="19">
        <v>66.4</v>
      </c>
      <c r="G72" s="15"/>
    </row>
    <row r="73" spans="1:7" ht="12.75">
      <c r="A73" s="39">
        <v>27</v>
      </c>
      <c r="B73" s="76">
        <v>42</v>
      </c>
      <c r="C73" s="77"/>
      <c r="D73" s="76">
        <v>51.4</v>
      </c>
      <c r="E73" s="81"/>
      <c r="F73" s="19">
        <v>66.6</v>
      </c>
      <c r="G73" s="15"/>
    </row>
    <row r="74" spans="1:7" ht="12.75">
      <c r="A74" s="39">
        <v>30</v>
      </c>
      <c r="B74" s="76">
        <v>43</v>
      </c>
      <c r="C74" s="77"/>
      <c r="D74" s="76">
        <v>53.9</v>
      </c>
      <c r="E74" s="81"/>
      <c r="F74" s="19">
        <v>66.8</v>
      </c>
      <c r="G74" s="15"/>
    </row>
    <row r="75" spans="1:7" ht="12.75">
      <c r="A75" s="39">
        <v>33</v>
      </c>
      <c r="B75" s="76">
        <v>44</v>
      </c>
      <c r="C75" s="77"/>
      <c r="D75" s="76">
        <v>55.9</v>
      </c>
      <c r="E75" s="81"/>
      <c r="F75" s="19">
        <v>66.8</v>
      </c>
      <c r="G75" s="15"/>
    </row>
    <row r="76" spans="1:7" ht="12.75">
      <c r="A76" s="39">
        <v>36</v>
      </c>
      <c r="B76" s="76">
        <v>45</v>
      </c>
      <c r="C76" s="77"/>
      <c r="D76" s="76">
        <v>56.9</v>
      </c>
      <c r="E76" s="81"/>
      <c r="F76" s="19">
        <v>66.9</v>
      </c>
      <c r="G76" s="15"/>
    </row>
    <row r="77" spans="1:7" ht="12.75">
      <c r="A77" s="39">
        <v>39</v>
      </c>
      <c r="B77" s="76">
        <v>46.5</v>
      </c>
      <c r="C77" s="77"/>
      <c r="D77" s="76">
        <v>57.5</v>
      </c>
      <c r="E77" s="81"/>
      <c r="F77" s="19">
        <v>67</v>
      </c>
      <c r="G77" s="15"/>
    </row>
    <row r="78" spans="1:7" ht="12.75">
      <c r="A78" s="39">
        <v>42</v>
      </c>
      <c r="B78" s="76">
        <v>47</v>
      </c>
      <c r="C78" s="77"/>
      <c r="D78" s="76">
        <v>60.3</v>
      </c>
      <c r="E78" s="81"/>
      <c r="F78" s="19">
        <v>67.2</v>
      </c>
      <c r="G78" s="15"/>
    </row>
    <row r="79" spans="1:7" ht="12.75">
      <c r="A79" s="39">
        <v>45</v>
      </c>
      <c r="B79" s="76">
        <v>48.5</v>
      </c>
      <c r="C79" s="77"/>
      <c r="D79" s="76">
        <v>61</v>
      </c>
      <c r="E79" s="81"/>
      <c r="F79" s="19">
        <v>68.3</v>
      </c>
      <c r="G79" s="15"/>
    </row>
    <row r="80" spans="1:7" ht="12.75">
      <c r="A80" s="39">
        <v>48</v>
      </c>
      <c r="B80" s="76">
        <v>49</v>
      </c>
      <c r="C80" s="77"/>
      <c r="D80" s="76">
        <v>61.6</v>
      </c>
      <c r="E80" s="81"/>
      <c r="F80" s="19">
        <v>68.3</v>
      </c>
      <c r="G80" s="15"/>
    </row>
    <row r="81" spans="1:7" ht="12.75">
      <c r="A81" s="39">
        <v>51</v>
      </c>
      <c r="B81" s="76">
        <v>50</v>
      </c>
      <c r="C81" s="77"/>
      <c r="D81" s="76">
        <v>62.1</v>
      </c>
      <c r="E81" s="81"/>
      <c r="F81" s="19">
        <v>68.5</v>
      </c>
      <c r="G81" s="15"/>
    </row>
    <row r="82" spans="1:7" ht="13.5" thickBot="1">
      <c r="A82" s="40">
        <v>54</v>
      </c>
      <c r="B82" s="82">
        <v>51</v>
      </c>
      <c r="C82" s="83"/>
      <c r="D82" s="82">
        <v>62.1</v>
      </c>
      <c r="E82" s="84"/>
      <c r="F82" s="21">
        <v>68.8</v>
      </c>
      <c r="G82" s="15"/>
    </row>
    <row r="83" spans="1:7" ht="12.75">
      <c r="A83" s="41">
        <v>66</v>
      </c>
      <c r="B83" s="86">
        <v>52.5</v>
      </c>
      <c r="C83" s="73"/>
      <c r="D83" s="72">
        <v>64</v>
      </c>
      <c r="E83" s="88"/>
      <c r="F83" s="22">
        <v>69</v>
      </c>
      <c r="G83" s="15"/>
    </row>
    <row r="84" spans="1:7" ht="12.75">
      <c r="A84" s="42">
        <v>78</v>
      </c>
      <c r="B84" s="85">
        <v>54</v>
      </c>
      <c r="C84" s="77"/>
      <c r="D84" s="76">
        <v>64.9</v>
      </c>
      <c r="E84" s="81"/>
      <c r="F84" s="19">
        <v>69.1</v>
      </c>
      <c r="G84" s="15"/>
    </row>
    <row r="85" spans="1:7" ht="12.75">
      <c r="A85" s="42">
        <v>90</v>
      </c>
      <c r="B85" s="85">
        <v>55</v>
      </c>
      <c r="C85" s="77"/>
      <c r="D85" s="76">
        <v>65.1</v>
      </c>
      <c r="E85" s="81"/>
      <c r="F85" s="19">
        <v>69.1</v>
      </c>
      <c r="G85" s="15"/>
    </row>
    <row r="86" spans="1:7" ht="12.75">
      <c r="A86" s="42">
        <v>102</v>
      </c>
      <c r="B86" s="85">
        <v>55.9</v>
      </c>
      <c r="C86" s="77"/>
      <c r="D86" s="76">
        <v>65.3</v>
      </c>
      <c r="E86" s="81"/>
      <c r="F86" s="19">
        <v>69.2</v>
      </c>
      <c r="G86" s="15"/>
    </row>
    <row r="87" spans="1:7" ht="12.75">
      <c r="A87" s="42">
        <v>114</v>
      </c>
      <c r="B87" s="85">
        <v>56.5</v>
      </c>
      <c r="C87" s="77"/>
      <c r="D87" s="76">
        <v>65.5</v>
      </c>
      <c r="E87" s="81"/>
      <c r="F87" s="19">
        <v>69.3</v>
      </c>
      <c r="G87" s="15"/>
    </row>
    <row r="88" spans="1:7" ht="12.75">
      <c r="A88" s="42">
        <v>126</v>
      </c>
      <c r="B88" s="85">
        <v>57</v>
      </c>
      <c r="C88" s="77"/>
      <c r="D88" s="76">
        <v>65.7</v>
      </c>
      <c r="E88" s="81"/>
      <c r="F88" s="19">
        <v>69.3</v>
      </c>
      <c r="G88" s="15"/>
    </row>
    <row r="89" spans="1:7" ht="12.75">
      <c r="A89" s="42">
        <v>138</v>
      </c>
      <c r="B89" s="85">
        <v>57.5</v>
      </c>
      <c r="C89" s="77"/>
      <c r="D89" s="76">
        <v>65.9</v>
      </c>
      <c r="E89" s="81"/>
      <c r="F89" s="19">
        <v>69.5</v>
      </c>
      <c r="G89" s="15"/>
    </row>
    <row r="90" spans="1:7" ht="12.75">
      <c r="A90" s="42">
        <v>150</v>
      </c>
      <c r="B90" s="85">
        <v>57.8</v>
      </c>
      <c r="C90" s="77"/>
      <c r="D90" s="76">
        <v>66.1</v>
      </c>
      <c r="E90" s="81"/>
      <c r="F90" s="19">
        <v>69.6</v>
      </c>
      <c r="G90" s="15"/>
    </row>
    <row r="91" spans="1:7" ht="12.75">
      <c r="A91" s="42">
        <v>162</v>
      </c>
      <c r="B91" s="85">
        <v>58</v>
      </c>
      <c r="C91" s="77"/>
      <c r="D91" s="76">
        <v>66.4</v>
      </c>
      <c r="E91" s="81"/>
      <c r="F91" s="19">
        <v>69.6</v>
      </c>
      <c r="G91" s="15"/>
    </row>
    <row r="92" spans="1:7" ht="12.75">
      <c r="A92" s="42">
        <v>174</v>
      </c>
      <c r="B92" s="85">
        <v>58.4</v>
      </c>
      <c r="C92" s="77"/>
      <c r="D92" s="76">
        <v>66.5</v>
      </c>
      <c r="E92" s="81"/>
      <c r="F92" s="19">
        <v>69.7</v>
      </c>
      <c r="G92" s="15"/>
    </row>
    <row r="93" spans="1:7" ht="12.75">
      <c r="A93" s="42">
        <v>186</v>
      </c>
      <c r="B93" s="85">
        <v>58.6</v>
      </c>
      <c r="C93" s="77"/>
      <c r="D93" s="76">
        <v>66.6</v>
      </c>
      <c r="E93" s="81"/>
      <c r="F93" s="19">
        <v>69.9</v>
      </c>
      <c r="G93" s="15"/>
    </row>
    <row r="94" spans="1:7" ht="13.5" thickBot="1">
      <c r="A94" s="43">
        <v>198</v>
      </c>
      <c r="B94" s="87">
        <v>58.8</v>
      </c>
      <c r="C94" s="83"/>
      <c r="D94" s="82">
        <v>66.7</v>
      </c>
      <c r="E94" s="84"/>
      <c r="F94" s="20">
        <v>69.9</v>
      </c>
      <c r="G94" s="15"/>
    </row>
    <row r="95" spans="1:7" ht="12.75">
      <c r="A95" s="23"/>
      <c r="B95" s="24"/>
      <c r="C95" s="24"/>
      <c r="D95" s="24"/>
      <c r="E95" s="24"/>
      <c r="F95" s="24"/>
      <c r="G95" s="15"/>
    </row>
    <row r="97" ht="12.75">
      <c r="A97" s="7" t="s">
        <v>26</v>
      </c>
    </row>
    <row r="98" ht="12.75">
      <c r="A98" s="7" t="s">
        <v>27</v>
      </c>
    </row>
    <row r="99" ht="13.5" thickBot="1"/>
    <row r="100" spans="1:6" ht="13.5" thickBot="1">
      <c r="A100" s="89" t="s">
        <v>28</v>
      </c>
      <c r="B100" s="64" t="s">
        <v>4</v>
      </c>
      <c r="C100" s="65"/>
      <c r="D100" s="64" t="s">
        <v>5</v>
      </c>
      <c r="E100" s="65"/>
      <c r="F100" s="16" t="s">
        <v>6</v>
      </c>
    </row>
    <row r="101" spans="1:6" ht="13.5" thickBot="1">
      <c r="A101" s="90"/>
      <c r="B101" s="93" t="s">
        <v>8</v>
      </c>
      <c r="C101" s="94"/>
      <c r="D101" s="94"/>
      <c r="E101" s="94"/>
      <c r="F101" s="95"/>
    </row>
    <row r="102" spans="1:6" ht="15.75">
      <c r="A102" s="26" t="s">
        <v>30</v>
      </c>
      <c r="B102" s="98" t="s">
        <v>35</v>
      </c>
      <c r="C102" s="99"/>
      <c r="D102" s="102" t="s">
        <v>35</v>
      </c>
      <c r="E102" s="99"/>
      <c r="F102" s="31" t="s">
        <v>35</v>
      </c>
    </row>
    <row r="103" spans="1:6" ht="15.75">
      <c r="A103" s="11" t="s">
        <v>31</v>
      </c>
      <c r="B103" s="91" t="s">
        <v>35</v>
      </c>
      <c r="C103" s="92"/>
      <c r="D103" s="101" t="s">
        <v>35</v>
      </c>
      <c r="E103" s="92"/>
      <c r="F103" s="32" t="s">
        <v>35</v>
      </c>
    </row>
    <row r="104" spans="1:6" ht="15.75">
      <c r="A104" s="11" t="s">
        <v>32</v>
      </c>
      <c r="B104" s="91" t="s">
        <v>35</v>
      </c>
      <c r="C104" s="92"/>
      <c r="D104" s="101" t="s">
        <v>35</v>
      </c>
      <c r="E104" s="92"/>
      <c r="F104" s="32" t="s">
        <v>35</v>
      </c>
    </row>
    <row r="105" spans="1:6" ht="15.75" customHeight="1">
      <c r="A105" s="27" t="s">
        <v>33</v>
      </c>
      <c r="B105" s="104">
        <v>37</v>
      </c>
      <c r="C105" s="92"/>
      <c r="D105" s="92">
        <v>27</v>
      </c>
      <c r="E105" s="92"/>
      <c r="F105" s="28">
        <v>10</v>
      </c>
    </row>
    <row r="106" spans="1:6" ht="16.5" thickBot="1">
      <c r="A106" s="12" t="s">
        <v>34</v>
      </c>
      <c r="B106" s="103">
        <v>93</v>
      </c>
      <c r="C106" s="100"/>
      <c r="D106" s="100">
        <v>42</v>
      </c>
      <c r="E106" s="100"/>
      <c r="F106" s="29">
        <v>18</v>
      </c>
    </row>
    <row r="107" spans="1:6" ht="15.75" customHeight="1" thickBot="1">
      <c r="A107" s="25" t="s">
        <v>29</v>
      </c>
      <c r="B107" s="96">
        <v>1</v>
      </c>
      <c r="C107" s="97"/>
      <c r="D107" s="96">
        <v>1</v>
      </c>
      <c r="E107" s="97"/>
      <c r="F107" s="30">
        <v>1</v>
      </c>
    </row>
    <row r="116" ht="12.75">
      <c r="A116" s="7" t="s">
        <v>36</v>
      </c>
    </row>
    <row r="117" ht="14.25">
      <c r="A117" s="7" t="s">
        <v>38</v>
      </c>
    </row>
    <row r="151" ht="15.75">
      <c r="B151" s="6" t="s">
        <v>37</v>
      </c>
    </row>
    <row r="152" ht="12.75">
      <c r="B152" s="6"/>
    </row>
    <row r="153" spans="2:3" ht="15.75">
      <c r="B153" s="5" t="s">
        <v>40</v>
      </c>
      <c r="C153" s="5" t="s">
        <v>39</v>
      </c>
    </row>
    <row r="154" spans="2:4" ht="15.75">
      <c r="B154" s="5" t="s">
        <v>40</v>
      </c>
      <c r="C154" s="5">
        <f>F94*0.63</f>
        <v>44.037000000000006</v>
      </c>
      <c r="D154" t="s">
        <v>41</v>
      </c>
    </row>
    <row r="157" spans="2:4" ht="16.5" thickBot="1">
      <c r="B157" s="36" t="s">
        <v>43</v>
      </c>
      <c r="C157" s="36" t="s">
        <v>42</v>
      </c>
      <c r="D157" s="33"/>
    </row>
    <row r="158" ht="13.5" thickTop="1"/>
    <row r="172" ht="13.5" thickBot="1"/>
    <row r="173" spans="1:5" ht="13.5" thickBot="1">
      <c r="A173" s="7" t="s">
        <v>44</v>
      </c>
      <c r="C173" s="45" t="s">
        <v>47</v>
      </c>
      <c r="D173" s="51" t="s">
        <v>48</v>
      </c>
      <c r="E173" s="50" t="s">
        <v>49</v>
      </c>
    </row>
    <row r="174" spans="1:5" ht="13.5" thickBot="1">
      <c r="A174" s="7" t="s">
        <v>45</v>
      </c>
      <c r="C174" s="45" t="s">
        <v>8</v>
      </c>
      <c r="D174" s="59" t="s">
        <v>9</v>
      </c>
      <c r="E174" s="60"/>
    </row>
    <row r="175" spans="1:5" ht="12.75">
      <c r="A175" s="7" t="s">
        <v>46</v>
      </c>
      <c r="C175" s="41">
        <v>0</v>
      </c>
      <c r="D175" s="49">
        <v>25</v>
      </c>
      <c r="E175" s="46">
        <v>27</v>
      </c>
    </row>
    <row r="176" spans="3:5" ht="12.75">
      <c r="C176" s="42">
        <v>10</v>
      </c>
      <c r="D176" s="39">
        <v>34.5</v>
      </c>
      <c r="E176" s="47">
        <v>58</v>
      </c>
    </row>
    <row r="177" spans="3:5" ht="12.75">
      <c r="C177" s="42">
        <v>20</v>
      </c>
      <c r="D177" s="39">
        <v>42.5</v>
      </c>
      <c r="E177" s="47">
        <v>64.5</v>
      </c>
    </row>
    <row r="178" spans="3:5" ht="12.75">
      <c r="C178" s="42">
        <v>30</v>
      </c>
      <c r="D178" s="39">
        <v>49</v>
      </c>
      <c r="E178" s="47">
        <v>65.5</v>
      </c>
    </row>
    <row r="179" spans="3:5" ht="12.75">
      <c r="C179" s="42">
        <v>40</v>
      </c>
      <c r="D179" s="39">
        <v>52.5</v>
      </c>
      <c r="E179" s="47">
        <v>66.5</v>
      </c>
    </row>
    <row r="180" spans="3:5" ht="12.75">
      <c r="C180" s="42">
        <v>50</v>
      </c>
      <c r="D180" s="39">
        <v>54.5</v>
      </c>
      <c r="E180" s="47">
        <v>67</v>
      </c>
    </row>
    <row r="181" spans="3:5" ht="12.75">
      <c r="C181" s="42">
        <v>60</v>
      </c>
      <c r="D181" s="39">
        <v>56.5</v>
      </c>
      <c r="E181" s="47">
        <v>68</v>
      </c>
    </row>
    <row r="182" spans="3:5" ht="12.75">
      <c r="C182" s="42">
        <v>70</v>
      </c>
      <c r="D182" s="39">
        <v>57</v>
      </c>
      <c r="E182" s="47">
        <v>68</v>
      </c>
    </row>
    <row r="183" spans="3:5" ht="13.5" thickBot="1">
      <c r="C183" s="43">
        <v>80</v>
      </c>
      <c r="D183" s="40">
        <v>57.5</v>
      </c>
      <c r="E183" s="48">
        <v>68.5</v>
      </c>
    </row>
    <row r="211" ht="12.75">
      <c r="A211" s="7" t="s">
        <v>26</v>
      </c>
    </row>
    <row r="212" ht="12.75">
      <c r="A212" s="7" t="s">
        <v>27</v>
      </c>
    </row>
    <row r="213" ht="13.5" thickBot="1"/>
    <row r="214" spans="1:3" ht="12.75">
      <c r="A214" s="61" t="s">
        <v>28</v>
      </c>
      <c r="B214" s="52" t="s">
        <v>48</v>
      </c>
      <c r="C214" s="44" t="s">
        <v>49</v>
      </c>
    </row>
    <row r="215" spans="1:3" ht="13.5" thickBot="1">
      <c r="A215" s="62"/>
      <c r="B215" s="34" t="s">
        <v>52</v>
      </c>
      <c r="C215" s="35"/>
    </row>
    <row r="216" spans="1:3" ht="12.75">
      <c r="A216" s="55" t="s">
        <v>33</v>
      </c>
      <c r="B216" s="52">
        <v>12</v>
      </c>
      <c r="C216" s="44">
        <v>5</v>
      </c>
    </row>
    <row r="217" spans="1:3" ht="15.75">
      <c r="A217" s="9" t="s">
        <v>34</v>
      </c>
      <c r="B217" s="54">
        <v>38</v>
      </c>
      <c r="C217" s="28">
        <v>16</v>
      </c>
    </row>
    <row r="218" spans="1:3" ht="13.5" thickBot="1">
      <c r="A218" s="10" t="s">
        <v>29</v>
      </c>
      <c r="B218" s="53">
        <v>1</v>
      </c>
      <c r="C218" s="29">
        <v>1</v>
      </c>
    </row>
    <row r="219" spans="1:3" ht="13.5" thickBot="1">
      <c r="A219" s="16" t="s">
        <v>53</v>
      </c>
      <c r="B219" s="63" t="s">
        <v>9</v>
      </c>
      <c r="C219" s="60"/>
    </row>
    <row r="220" spans="1:3" ht="15.75">
      <c r="A220" s="58" t="s">
        <v>50</v>
      </c>
      <c r="B220" s="57">
        <f>D183*0.63</f>
        <v>36.225</v>
      </c>
      <c r="C220" s="56">
        <f>E183*0.63</f>
        <v>43.155</v>
      </c>
    </row>
    <row r="221" spans="1:3" ht="16.5" thickBot="1">
      <c r="A221" s="10" t="s">
        <v>51</v>
      </c>
      <c r="B221" s="3">
        <f>D183*0.9</f>
        <v>51.75</v>
      </c>
      <c r="C221" s="4">
        <f>E183*0.9</f>
        <v>61.65</v>
      </c>
    </row>
  </sheetData>
  <mergeCells count="85">
    <mergeCell ref="D107:E107"/>
    <mergeCell ref="B107:C107"/>
    <mergeCell ref="B102:C102"/>
    <mergeCell ref="D106:E106"/>
    <mergeCell ref="D105:E105"/>
    <mergeCell ref="D104:E104"/>
    <mergeCell ref="D103:E103"/>
    <mergeCell ref="D102:E102"/>
    <mergeCell ref="B106:C106"/>
    <mergeCell ref="B105:C105"/>
    <mergeCell ref="B104:C104"/>
    <mergeCell ref="B103:C103"/>
    <mergeCell ref="B100:C100"/>
    <mergeCell ref="D100:E100"/>
    <mergeCell ref="B101:F101"/>
    <mergeCell ref="A100:A101"/>
    <mergeCell ref="D90:E90"/>
    <mergeCell ref="B89:C89"/>
    <mergeCell ref="B90:C90"/>
    <mergeCell ref="D91:E91"/>
    <mergeCell ref="D92:E92"/>
    <mergeCell ref="D93:E93"/>
    <mergeCell ref="B91:C91"/>
    <mergeCell ref="B92:C92"/>
    <mergeCell ref="D94:E94"/>
    <mergeCell ref="B93:C93"/>
    <mergeCell ref="B94:C94"/>
    <mergeCell ref="D83:E83"/>
    <mergeCell ref="D84:E84"/>
    <mergeCell ref="D85:E85"/>
    <mergeCell ref="D86:E86"/>
    <mergeCell ref="D87:E87"/>
    <mergeCell ref="D88:E88"/>
    <mergeCell ref="D89:E89"/>
    <mergeCell ref="B85:C85"/>
    <mergeCell ref="B86:C86"/>
    <mergeCell ref="B87:C87"/>
    <mergeCell ref="B88:C88"/>
    <mergeCell ref="B83:C83"/>
    <mergeCell ref="B84:C84"/>
    <mergeCell ref="B81:C81"/>
    <mergeCell ref="B82:C82"/>
    <mergeCell ref="D80:E80"/>
    <mergeCell ref="D81:E81"/>
    <mergeCell ref="D82:E82"/>
    <mergeCell ref="D76:E76"/>
    <mergeCell ref="D77:E77"/>
    <mergeCell ref="D78:E78"/>
    <mergeCell ref="D79:E79"/>
    <mergeCell ref="B79:C79"/>
    <mergeCell ref="B80:C80"/>
    <mergeCell ref="D68:E68"/>
    <mergeCell ref="D69:E69"/>
    <mergeCell ref="D70:E70"/>
    <mergeCell ref="D71:E71"/>
    <mergeCell ref="D72:E72"/>
    <mergeCell ref="D73:E73"/>
    <mergeCell ref="D74:E74"/>
    <mergeCell ref="D75:E75"/>
    <mergeCell ref="B75:C75"/>
    <mergeCell ref="B76:C76"/>
    <mergeCell ref="B77:C77"/>
    <mergeCell ref="B78:C78"/>
    <mergeCell ref="B71:C71"/>
    <mergeCell ref="B72:C72"/>
    <mergeCell ref="B73:C73"/>
    <mergeCell ref="B74:C74"/>
    <mergeCell ref="B69:C69"/>
    <mergeCell ref="B70:C70"/>
    <mergeCell ref="D65:E65"/>
    <mergeCell ref="D66:E66"/>
    <mergeCell ref="D67:E67"/>
    <mergeCell ref="B67:C67"/>
    <mergeCell ref="B65:C65"/>
    <mergeCell ref="B66:C66"/>
    <mergeCell ref="B68:C68"/>
    <mergeCell ref="D62:E62"/>
    <mergeCell ref="D64:E64"/>
    <mergeCell ref="B64:C64"/>
    <mergeCell ref="B62:C62"/>
    <mergeCell ref="B63:F63"/>
    <mergeCell ref="D174:E174"/>
    <mergeCell ref="A214:A215"/>
    <mergeCell ref="B215:C215"/>
    <mergeCell ref="B219:C2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Header>&amp;LChristoph Wagner
VUT 03, Matrikel 104622&amp;CLabor MSR2
dynam. Sensorverhalten&amp;RGruppe U2
4. Semester</oddHeader>
    <oddFooter>&amp;L&amp;D&amp;R&amp;P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Wagner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Wagner</dc:creator>
  <cp:keywords/>
  <dc:description/>
  <cp:lastModifiedBy>Christoph Wagner</cp:lastModifiedBy>
  <cp:lastPrinted>2005-04-24T20:19:46Z</cp:lastPrinted>
  <dcterms:created xsi:type="dcterms:W3CDTF">2005-04-11T14:29:46Z</dcterms:created>
  <dcterms:modified xsi:type="dcterms:W3CDTF">2005-04-24T20:20:48Z</dcterms:modified>
  <cp:category/>
  <cp:version/>
  <cp:contentType/>
  <cp:contentStatus/>
</cp:coreProperties>
</file>